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ayslip"/>
  </sheets>
  <definedNames/>
  <calcPr/>
</workbook>
</file>

<file path=xl/sharedStrings.xml><?xml version="1.0" encoding="utf-8"?>
<sst xmlns="http://schemas.openxmlformats.org/spreadsheetml/2006/main">
  <si>
    <t>PAYSLIP</t>
  </si>
  <si>
    <t>Business name</t>
  </si>
  <si>
    <t>[Business name]</t>
  </si>
  <si>
    <t>Business address</t>
  </si>
  <si>
    <t>[Business address]</t>
  </si>
  <si>
    <t>Payslip no.</t>
  </si>
  <si>
    <t>PS-0001</t>
  </si>
  <si>
    <t>Pay period</t>
  </si>
  <si>
    <t>[DD Month YYYY] to [DD Month YYYY]</t>
  </si>
  <si>
    <t>Pay date</t>
  </si>
  <si>
    <t>[DD Month YYYY]</t>
  </si>
  <si>
    <t>Employee</t>
  </si>
  <si>
    <t>[Employee name]</t>
  </si>
  <si>
    <t>Job</t>
  </si>
  <si>
    <t>[Occupation]</t>
  </si>
  <si>
    <t>Earnings</t>
  </si>
  <si>
    <t>Hours</t>
  </si>
  <si>
    <t>Rate</t>
  </si>
  <si>
    <t>Amount</t>
  </si>
  <si>
    <t>Salary (type the amount) or ordinary hours</t>
  </si>
  <si>
    <t>Overtime</t>
  </si>
  <si>
    <t>Sunday or public holiday</t>
  </si>
  <si>
    <t>[Other earnings]</t>
  </si>
  <si>
    <t>Gross pay</t>
  </si>
  <si>
    <t>Deductions</t>
  </si>
  <si>
    <t>PAYE (from SARS tables or the salary tax calculator)</t>
  </si>
  <si>
    <t>UIF (1% of pay up to R17 712 a month)</t>
  </si>
  <si>
    <t>[Retirement fund]</t>
  </si>
  <si>
    <t>[Medical aid]</t>
  </si>
  <si>
    <t>[Other deduction]</t>
  </si>
  <si>
    <t>Total deductions</t>
  </si>
  <si>
    <t>Total paid (net pay)</t>
  </si>
  <si>
    <t>Hours over the averaging period (if averaged)</t>
  </si>
  <si>
    <t>Employer's UIF contribution (1%)</t>
  </si>
  <si>
    <t>For a monthly salary, type it in D13 and leave B13 empty.</t>
  </si>
  <si>
    <t>Payslip template from kwalify.co.za</t>
  </si>
</sst>
</file>

<file path=xl/styles.xml><?xml version="1.0" encoding="utf-8"?>
<styleSheet xmlns="http://schemas.openxmlformats.org/spreadsheetml/2006/main">
  <numFmts count="1">
    <numFmt numFmtId="100" formatCode="&quot;R&quot; #,##0.00"/>
  </numFmts>
  <fonts count="3">
    <font>
      <family val="2"/>
      <scheme val="minor"/>
      <color theme="1"/>
    </font>
    <font>
      <sz val="18"/>
      <family val="2"/>
      <b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fontId="2" applyFont="1"/>
    <xf numFmtId="100" applyNumberFormat="1"/>
    <xf numFmtId="100" applyNumberFormat="1"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2" customWidth="1"/>
    <col min="3" max="3" width="14" customWidth="1"/>
    <col min="4" max="4" width="18" customWidth="1"/>
  </cols>
  <sheetData>
    <row r="1">
      <c r="A1" s="1" t="s">
        <v>0</v>
      </c>
    </row>
    <row r="2"/>
    <row r="3">
      <c r="A3" t="s">
        <v>1</v>
      </c>
      <c r="B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 t="s">
        <v>9</v>
      </c>
      <c r="B7" t="s">
        <v>10</v>
      </c>
    </row>
    <row r="8"/>
    <row r="9">
      <c r="A9" s="2" t="s">
        <v>11</v>
      </c>
      <c r="B9" t="s">
        <v>12</v>
      </c>
    </row>
    <row r="10">
      <c r="A10" t="s">
        <v>13</v>
      </c>
      <c r="B10" t="s">
        <v>14</v>
      </c>
    </row>
    <row r="11"/>
    <row r="12">
      <c r="A12" s="2" t="s">
        <v>15</v>
      </c>
      <c r="B12" s="2" t="s">
        <v>16</v>
      </c>
      <c r="C12" s="2" t="s">
        <v>17</v>
      </c>
      <c r="D12" s="2" t="s">
        <v>18</v>
      </c>
    </row>
    <row r="13">
      <c r="A13" t="s">
        <v>19</v>
      </c>
      <c r="D13" s="3">
        <f>IF(N(B13)&gt;0,ROUND(B13*C13,2),0)</f>
      </c>
    </row>
    <row r="14">
      <c r="A14" t="s">
        <v>20</v>
      </c>
      <c r="D14" s="3">
        <f>ROUND(N(B14)*N(C14),2)</f>
      </c>
    </row>
    <row r="15">
      <c r="A15" t="s">
        <v>21</v>
      </c>
      <c r="D15" s="3">
        <f>ROUND(N(B15)*N(C15),2)</f>
      </c>
    </row>
    <row r="16">
      <c r="A16" t="s">
        <v>22</v>
      </c>
    </row>
    <row r="17">
      <c r="A17" s="2" t="s">
        <v>23</v>
      </c>
      <c r="D17" s="4">
        <f>SUM(D13:D16)</f>
      </c>
    </row>
    <row r="18"/>
    <row r="19">
      <c r="A19" s="2" t="s">
        <v>24</v>
      </c>
      <c r="D19" s="2" t="s">
        <v>18</v>
      </c>
    </row>
    <row r="20">
      <c r="A20" t="s">
        <v>25</v>
      </c>
    </row>
    <row r="21">
      <c r="A21" t="s">
        <v>26</v>
      </c>
      <c r="D21" s="3">
        <f>ROUND(MIN(D17,17712)*0.01,2)</f>
      </c>
    </row>
    <row r="22">
      <c r="A22" t="s">
        <v>27</v>
      </c>
    </row>
    <row r="23">
      <c r="A23" t="s">
        <v>28</v>
      </c>
    </row>
    <row r="24">
      <c r="A24" t="s">
        <v>29</v>
      </c>
    </row>
    <row r="25">
      <c r="A25" s="2" t="s">
        <v>30</v>
      </c>
      <c r="D25" s="4">
        <f>SUM(D20:D24)</f>
      </c>
    </row>
    <row r="26"/>
    <row r="27">
      <c r="A27" s="2" t="s">
        <v>31</v>
      </c>
      <c r="D27" s="4">
        <f>D17-D25</f>
      </c>
    </row>
    <row r="28"/>
    <row r="29">
      <c r="A29" t="s">
        <v>32</v>
      </c>
    </row>
    <row r="30">
      <c r="A30" t="s">
        <v>33</v>
      </c>
      <c r="D30" s="3">
        <f>D21</f>
      </c>
    </row>
    <row r="31"/>
    <row r="32">
      <c r="A32" t="s">
        <v>34</v>
      </c>
    </row>
    <row r="33">
      <c r="A33" t="s">
        <v>35</v>
      </c>
    </row>
  </sheetData>
</worksheet>
</file>